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<sst xmlns="http://schemas.openxmlformats.org/spreadsheetml/2006/main" count="161" uniqueCount="64">
  <si>
    <t>工事費内訳書</t>
  </si>
  <si>
    <t>住　　　　所</t>
  </si>
  <si>
    <t>商号又は名称</t>
  </si>
  <si>
    <t>代 表 者 名</t>
  </si>
  <si>
    <t>工 事 名</t>
  </si>
  <si>
    <t>Ｒ７馬土　国道４３８号（蜂須トンネル）　つ・貞光宮平　トンネルＬＥＤ照明設備工事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</si>
  <si>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</si>
  <si>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</si>
  <si>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</si>
  <si>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</si>
  <si>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</si>
  <si>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</si>
  <si>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</si>
  <si>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</si>
  <si>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ﾄﾝﾈﾙ照明設備</t>
  </si>
  <si>
    <t>自動調光装置</t>
  </si>
  <si>
    <t>台</t>
  </si>
  <si>
    <t>機器単体費計（工場製作原価）</t>
  </si>
  <si>
    <t>電気設備</t>
  </si>
  <si>
    <t>道路照明設備工</t>
  </si>
  <si>
    <t>道路照明設備設置工</t>
  </si>
  <si>
    <t>道路照明灯設置</t>
  </si>
  <si>
    <t>基</t>
  </si>
  <si>
    <t>道路照明設備撤去工</t>
  </si>
  <si>
    <t>道路照明灯撤去</t>
  </si>
  <si>
    <t>ﾄﾝﾈﾙ照明設備工</t>
  </si>
  <si>
    <t>ﾄﾝﾈﾙ照明設備設置工</t>
  </si>
  <si>
    <t>自動調光装置設置</t>
  </si>
  <si>
    <t>ﾄﾝﾈﾙ照明器具設置　
　基本照明</t>
  </si>
  <si>
    <t>ﾄﾝﾈﾙ照明器具設置　
　入口照明</t>
  </si>
  <si>
    <t>配管･配線工</t>
  </si>
  <si>
    <t>屋外配管</t>
  </si>
  <si>
    <t>m</t>
  </si>
  <si>
    <t>配管配線付属品</t>
  </si>
  <si>
    <t>屋外配線
　管内配線</t>
  </si>
  <si>
    <t>屋外配線
　露出配線</t>
  </si>
  <si>
    <t>ﾄﾝﾈﾙ照明設備撤去工</t>
  </si>
  <si>
    <t>自動調光装置撤去</t>
  </si>
  <si>
    <t>ﾄﾝﾈﾙ照明器具撤去</t>
  </si>
  <si>
    <t>配管･配線撤去工</t>
  </si>
  <si>
    <t>屋外配管撤去</t>
  </si>
  <si>
    <t>屋外配線撤去</t>
  </si>
  <si>
    <t>ﾌﾟﾙﾎﾞｯｸｽ撤去工</t>
  </si>
  <si>
    <t>ﾌﾟﾙﾎﾞｯｸｽ撤去</t>
  </si>
  <si>
    <t>個</t>
  </si>
  <si>
    <t>仮設工</t>
  </si>
  <si>
    <t>高所作業車</t>
  </si>
  <si>
    <t>高所作業車運転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</si>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</sst>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G16+G23+G68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G17+G21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22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G24+G32+G44+G49+G66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16</v>
      </c>
      <c r="F26" s="13" t="n">
        <v>14.0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16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16</v>
      </c>
      <c r="F28" s="13" t="n">
        <v>14.0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16</v>
      </c>
      <c r="F29" s="13" t="n">
        <v>27.0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16</v>
      </c>
      <c r="F30" s="13" t="n">
        <v>15.0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16</v>
      </c>
      <c r="F31" s="13" t="n">
        <v>13.0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G33+G34+G35+G36+G37+G38+G39+G40+G41+G42+G43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32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32</v>
      </c>
      <c r="F35" s="13" t="n">
        <v>31.0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32</v>
      </c>
      <c r="F36" s="13" t="n">
        <v>76.0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32</v>
      </c>
      <c r="F37" s="13" t="n">
        <v>55.0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32</v>
      </c>
      <c r="F38" s="13" t="n">
        <v>45.0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34</v>
      </c>
      <c r="E39" s="12" t="s">
        <v>32</v>
      </c>
      <c r="F39" s="13" t="n">
        <v>57.0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35</v>
      </c>
      <c r="E40" s="12" t="s">
        <v>32</v>
      </c>
      <c r="F40" s="13" t="n">
        <v>380.0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32</v>
      </c>
      <c r="F41" s="13" t="n">
        <v>375.0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35</v>
      </c>
      <c r="E42" s="12" t="s">
        <v>32</v>
      </c>
      <c r="F42" s="13" t="n">
        <v>384.0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33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36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37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38</v>
      </c>
      <c r="E46" s="12" t="s">
        <v>16</v>
      </c>
      <c r="F46" s="13" t="n">
        <v>48.0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38</v>
      </c>
      <c r="E47" s="12" t="s">
        <v>16</v>
      </c>
      <c r="F47" s="13" t="n">
        <v>72.0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38</v>
      </c>
      <c r="E48" s="12" t="s">
        <v>16</v>
      </c>
      <c r="F48" s="13" t="n">
        <v>39.0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39</v>
      </c>
      <c r="D49" s="11"/>
      <c r="E49" s="12" t="s">
        <v>13</v>
      </c>
      <c r="F49" s="13" t="n">
        <v>1.0</v>
      </c>
      <c r="G49" s="15">
        <f>G50+G51+G52+G53+G54+G55+G56+G57+G58+G59+G60+G61+G62+G63+G64+G65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40</v>
      </c>
      <c r="E50" s="12" t="s">
        <v>32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40</v>
      </c>
      <c r="E51" s="12" t="s">
        <v>32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41</v>
      </c>
      <c r="E52" s="12" t="s">
        <v>32</v>
      </c>
      <c r="F52" s="13" t="n">
        <v>31.0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41</v>
      </c>
      <c r="E53" s="12" t="s">
        <v>32</v>
      </c>
      <c r="F53" s="13" t="n">
        <v>45.0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41</v>
      </c>
      <c r="E54" s="12" t="s">
        <v>32</v>
      </c>
      <c r="F54" s="13" t="n">
        <v>76.0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41</v>
      </c>
      <c r="E55" s="12" t="s">
        <v>32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41</v>
      </c>
      <c r="E56" s="12" t="s">
        <v>32</v>
      </c>
      <c r="F56" s="13" t="n">
        <v>55.0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41</v>
      </c>
      <c r="E57" s="12" t="s">
        <v>32</v>
      </c>
      <c r="F57" s="13" t="n">
        <v>55.0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41</v>
      </c>
      <c r="E58" s="12" t="s">
        <v>32</v>
      </c>
      <c r="F58" s="13" t="n">
        <v>45.0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41</v>
      </c>
      <c r="E59" s="12" t="s">
        <v>32</v>
      </c>
      <c r="F59" s="13" t="n">
        <v>45.0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41</v>
      </c>
      <c r="E60" s="12" t="s">
        <v>32</v>
      </c>
      <c r="F60" s="13" t="n">
        <v>12.0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41</v>
      </c>
      <c r="E61" s="12" t="s">
        <v>32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41</v>
      </c>
      <c r="E62" s="12" t="s">
        <v>32</v>
      </c>
      <c r="F62" s="13" t="n">
        <v>376.0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41</v>
      </c>
      <c r="E63" s="12" t="s">
        <v>32</v>
      </c>
      <c r="F63" s="13" t="n">
        <v>188.0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41</v>
      </c>
      <c r="E64" s="12" t="s">
        <v>32</v>
      </c>
      <c r="F64" s="13" t="n">
        <v>382.0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41</v>
      </c>
      <c r="E65" s="12" t="s">
        <v>32</v>
      </c>
      <c r="F65" s="13" t="n">
        <v>178.0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42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43</v>
      </c>
      <c r="E67" s="12" t="s">
        <v>44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45</v>
      </c>
      <c r="C68" s="11"/>
      <c r="D68" s="11"/>
      <c r="E68" s="12" t="s">
        <v>13</v>
      </c>
      <c r="F68" s="13" t="n">
        <v>1.0</v>
      </c>
      <c r="G68" s="15">
        <f>G69+G71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46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47</v>
      </c>
      <c r="E70" s="12" t="s">
        <v>48</v>
      </c>
      <c r="F70" s="13" t="n">
        <v>50.0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49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50</v>
      </c>
      <c r="E72" s="12" t="s">
        <v>51</v>
      </c>
      <c r="F72" s="13" t="n">
        <v>150.0</v>
      </c>
      <c r="G72" s="16"/>
      <c r="I72" s="17" t="n">
        <v>63.0</v>
      </c>
      <c r="J72" s="18" t="n">
        <v>4.0</v>
      </c>
    </row>
    <row r="73" ht="42.0" customHeight="true">
      <c r="A73" s="10" t="s">
        <v>52</v>
      </c>
      <c r="B73" s="11"/>
      <c r="C73" s="11"/>
      <c r="D73" s="11"/>
      <c r="E73" s="12" t="s">
        <v>13</v>
      </c>
      <c r="F73" s="13" t="n">
        <v>1.0</v>
      </c>
      <c r="G73" s="15">
        <f>G16+G23+G68</f>
      </c>
      <c r="I73" s="17" t="n">
        <v>64.0</v>
      </c>
      <c r="J73" s="18" t="n">
        <v>20.0</v>
      </c>
    </row>
    <row r="74" ht="42.0" customHeight="true">
      <c r="A74" s="10" t="s">
        <v>53</v>
      </c>
      <c r="B74" s="11"/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200.0</v>
      </c>
    </row>
    <row r="75" ht="42.0" customHeight="true">
      <c r="A75" s="10"/>
      <c r="B75" s="11" t="s">
        <v>54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55</v>
      </c>
      <c r="B76" s="11"/>
      <c r="C76" s="11"/>
      <c r="D76" s="11"/>
      <c r="E76" s="12" t="s">
        <v>13</v>
      </c>
      <c r="F76" s="13" t="n">
        <v>1.0</v>
      </c>
      <c r="G76" s="15">
        <f>G73+G74</f>
      </c>
      <c r="I76" s="17" t="n">
        <v>67.0</v>
      </c>
      <c r="J76" s="18"/>
    </row>
    <row r="77" ht="42.0" customHeight="true">
      <c r="A77" s="10"/>
      <c r="B77" s="11" t="s">
        <v>56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210.0</v>
      </c>
    </row>
    <row r="78" ht="42.0" customHeight="true">
      <c r="A78" s="10"/>
      <c r="B78" s="11" t="s">
        <v>57</v>
      </c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/>
    </row>
    <row r="79" ht="42.0" customHeight="true">
      <c r="A79" s="10"/>
      <c r="B79" s="11"/>
      <c r="C79" s="11" t="s">
        <v>58</v>
      </c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59</v>
      </c>
      <c r="B80" s="11"/>
      <c r="C80" s="11"/>
      <c r="D80" s="11"/>
      <c r="E80" s="12" t="s">
        <v>13</v>
      </c>
      <c r="F80" s="13" t="n">
        <v>1.0</v>
      </c>
      <c r="G80" s="15">
        <f>G73+G74+G77+G78</f>
      </c>
      <c r="I80" s="17" t="n">
        <v>71.0</v>
      </c>
      <c r="J80" s="18"/>
    </row>
    <row r="81" ht="42.0" customHeight="true">
      <c r="A81" s="10"/>
      <c r="B81" s="11" t="s">
        <v>60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61</v>
      </c>
      <c r="B82" s="11"/>
      <c r="C82" s="11"/>
      <c r="D82" s="11"/>
      <c r="E82" s="12" t="s">
        <v>13</v>
      </c>
      <c r="F82" s="13" t="n">
        <v>1.0</v>
      </c>
      <c r="G82" s="15">
        <f>G14+G80+G81</f>
      </c>
      <c r="I82" s="17" t="n">
        <v>73.0</v>
      </c>
      <c r="J82" s="18" t="n">
        <v>30.0</v>
      </c>
    </row>
    <row r="83" ht="42.0" customHeight="true">
      <c r="A83" s="19" t="s">
        <v>62</v>
      </c>
      <c r="B83" s="20"/>
      <c r="C83" s="20"/>
      <c r="D83" s="20"/>
      <c r="E83" s="21" t="s">
        <v>63</v>
      </c>
      <c r="F83" s="22" t="s">
        <v>63</v>
      </c>
      <c r="G83" s="24">
        <f>G82</f>
      </c>
      <c r="I83" s="26" t="n">
        <v>74.0</v>
      </c>
      <c r="J8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C17:D17"/>
    <mergeCell ref="D18"/>
    <mergeCell ref="D19"/>
    <mergeCell ref="D20"/>
    <mergeCell ref="C21:D21"/>
    <mergeCell ref="D22"/>
    <mergeCell ref="B23:D23"/>
    <mergeCell ref="C24: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C49: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C66:D66"/>
    <mergeCell ref="D67"/>
    <mergeCell ref="B68:D68"/>
    <mergeCell ref="C69:D69"/>
    <mergeCell ref="D70"/>
    <mergeCell ref="C71:D71"/>
    <mergeCell ref="D72"/>
    <mergeCell ref="A73:D73"/>
    <mergeCell ref="A74:D74"/>
    <mergeCell ref="B75:D75"/>
    <mergeCell ref="A76:D76"/>
    <mergeCell ref="B77:D77"/>
    <mergeCell ref="B78:D78"/>
    <mergeCell ref="C79:D79"/>
    <mergeCell ref="A80:D80"/>
    <mergeCell ref="B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2025-09-22T01:22:23Z</dcterms:created>
  <dc:creator>Apache POI</dc:creator>
</cp:coreProperties>
</file>